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<sst xmlns="http://schemas.openxmlformats.org/spreadsheetml/2006/main" count="206" uniqueCount="204">
  <si>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</si>
  <si>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</si>
  <si>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</si>
  <si>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</si>
  <si>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</si>
  <si>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</si>
  <si>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</si>
  <si>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</si>
  <si>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</si>
  <si>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</si>
  <si>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</si>
  <si>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</si>
  <si>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</si>
  <si>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</si>
  <si>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</si>
  <si>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</si>
  <si>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</si>
  <si>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</si>
  <si>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</si>
  <si>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</si>
  <si>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</si>
  <si>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</si>
  <si>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</si>
  <si>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</si>
  <si>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</si>
  <si>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</si>
  <si>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</si>
  <si>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</si>
  <si>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</si>
  <si>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</si>
  <si>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</si>
  <si>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</si>
  <si>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</si>
  <si>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</si>
  <si>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</si>
  <si>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</si>
  <si>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</si>
  <si>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</si>
  <si>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</si>
  <si>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</si>
  <si>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</si>
  <si>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</si>
  <si>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</si>
  <si>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</si>
  <si>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</si>
  <si>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</si>
  <si>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</si>
  <si>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</si>
  <si>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</si>
  <si>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</si>
  <si>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</si>
  <si>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</si>
  <si>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</si>
  <si>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</si>
  <si>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</si>
  <si>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</si>
  <si>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</si>
  <si>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</si>
  <si>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</si>
  <si>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</si>
  <si>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</si>
  <si>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</si>
  <si>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</si>
  <si>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</si>
  <si>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</si>
  <si>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</si>
  <si>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</si>
  <si>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</si>
  <si>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</si>
  <si>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</si>
  <si>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</si>
  <si>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</si>
  <si>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</si>
  <si>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</si>
  <si>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</si>
  <si>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</si>
  <si>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</si>
  <si>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</si>
  <si>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</si>
  <si>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</si>
  <si>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</si>
  <si>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</si>
  <si>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</si>
  <si>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</si>
  <si>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</si>
  <si>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</si>
  <si>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</si>
  <si>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</si>
  <si>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</si>
  <si>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</si>
  <si>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</si>
  <si>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</si>
  <si>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</si>
  <si>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</si>
  <si>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</si>
  <si>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</si>
  <si>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</si>
  <si>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</si>
  <si>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</si>
  <si>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</si>
  <si>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</si>
  <si>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</si>
  <si>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</si>
  <si>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</si>
  <si>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</si>
  <si>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</si>
  <si>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</si>
  <si>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</si>
  <si>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</si>
  <si>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</si>
  <si>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</si>
  <si>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</si>
  <si>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</si>
  <si>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</si>
  <si>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</si>
  <si>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</si>
  <si>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</si>
  <si>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</si>
  <si>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</si>
  <si>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</si>
  <si>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</si>
  <si>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</si>
  <si>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</si>
  <si>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</si>
  <si>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</si>
  <si>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</si>
  <si>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</si>
  <si>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</si>
  <si>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</si>
  <si>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</si>
  <si>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</si>
  <si>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</si>
  <si>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</si>
  <si>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</si>
  <si>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</si>
  <si>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</si>
  <si>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</si>
  <si>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</si>
  <si>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</si>
  <si>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</si>
  <si>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</si>
  <si>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</si>
  <si>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</si>
  <si>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</si>
  <si>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</si>
  <si>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</si>
  <si>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</si>
  <si>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</si>
  <si>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</si>
  <si>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</si>
  <si>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</si>
  <si>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</si>
  <si>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</si>
  <si>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</si>
  <si>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</si>
  <si>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</si>
  <si>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</si>
  <si>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</si>
  <si>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</si>
  <si>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</si>
  <si>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</si>
  <si>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</si>
  <si>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</si>
  <si>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</si>
  <si>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</si>
  <si>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</si>
  <si>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</si>
  <si>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</si>
  <si>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</si>
  <si>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</si>
  <si>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</si>
  <si>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</si>
  <si>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</si>
  <si>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</si>
  <si>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</si>
  <si>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</si>
  <si>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</si>
  <si>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</si>
  <si>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</si>
  <si>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</si>
  <si>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</si>
  <si>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</si>
  <si>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</si>
  <si>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</si>
  <si>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</si>
  <si>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</si>
  <si>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</si>
  <si>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</si>
  <si>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</si>
  <si>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</si>
  <si>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</si>
  <si>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</si>
  <si>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</si>
  <si>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</si>
  <si>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</si>
  <si>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</si>
  <si>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</si>
  <si>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</si>
  <si>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</si>
  <si>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</si>
  <si>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</si>
  <si>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</si>
  <si>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العالمية للصناعات الكيماوية</t>
  </si>
  <si>
    <t>UNIVERSAL CHEMICAL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</si>
</sst>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141027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0.95</v>
      </c>
      <c r="F6" s="13">
        <v>1.05</v>
      </c>
      <c r="G6" s="13">
        <v>1.28</v>
      </c>
      <c r="H6" s="13">
        <v>1.25</v>
      </c>
      <c r="I6" s="4" t="s">
        <v>139</v>
      </c>
    </row>
    <row r="7" spans="4:9" ht="20.100000000000001" customHeight="1">
      <c r="D7" s="10" t="s">
        <v>126</v>
      </c>
      <c r="E7" s="14">
        <v>7640.2</v>
      </c>
      <c r="F7" s="14">
        <v>4606.5</v>
      </c>
      <c r="G7" s="14">
        <v>519242.86</v>
      </c>
      <c r="H7" s="14">
        <v>44070.38</v>
      </c>
      <c r="I7" s="4" t="s">
        <v>140</v>
      </c>
    </row>
    <row r="8" spans="4:9" ht="20.100000000000001" customHeight="1">
      <c r="D8" s="10" t="s">
        <v>25</v>
      </c>
      <c r="E8" s="14">
        <v>8071</v>
      </c>
      <c r="F8" s="14">
        <v>4165</v>
      </c>
      <c r="G8" s="14">
        <v>434095</v>
      </c>
      <c r="H8" s="14">
        <v>28014</v>
      </c>
      <c r="I8" s="4" t="s">
        <v>1</v>
      </c>
    </row>
    <row r="9" spans="4:9" ht="20.100000000000001" customHeight="1">
      <c r="D9" s="10" t="s">
        <v>26</v>
      </c>
      <c r="E9" s="14">
        <v>104</v>
      </c>
      <c r="F9" s="14">
        <v>78</v>
      </c>
      <c r="G9" s="14">
        <v>129</v>
      </c>
      <c r="H9" s="14">
        <v>252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1425000</v>
      </c>
      <c r="F11" s="14">
        <v>1575000</v>
      </c>
      <c r="G11" s="14">
        <v>1920000</v>
      </c>
      <c r="H11" s="14">
        <v>1875000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397604</v>
      </c>
      <c r="F16" s="56">
        <v>158199</v>
      </c>
      <c r="G16" s="56">
        <v>211673</v>
      </c>
      <c r="H16" s="56">
        <v>483983</v>
      </c>
      <c r="I16" s="3" t="s">
        <v>58</v>
      </c>
    </row>
    <row r="17" spans="4:9" ht="20.100000000000001" customHeight="1">
      <c r="D17" s="10" t="s">
        <v>128</v>
      </c>
      <c r="E17" s="57">
        <v>339865</v>
      </c>
      <c r="F17" s="57">
        <v>537351</v>
      </c>
      <c r="G17" s="57">
        <v>463016</v>
      </c>
      <c r="H17" s="57">
        <v>1114868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76660</v>
      </c>
      <c r="F19" s="57">
        <v>254387</v>
      </c>
      <c r="G19" s="57">
        <v>233253</v>
      </c>
      <c r="H19" s="57">
        <v>163516</v>
      </c>
      <c r="I19" s="4" t="s">
        <v>169</v>
      </c>
    </row>
    <row r="20" spans="4:9" ht="20.100000000000001" customHeight="1">
      <c r="D20" s="19" t="s">
        <v>180</v>
      </c>
      <c r="E20" s="57"/>
      <c r="F20" s="57"/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1045021</v>
      </c>
      <c r="F21" s="57">
        <v>1281028</v>
      </c>
      <c r="G21" s="57">
        <v>1402958</v>
      </c>
      <c r="H21" s="57">
        <v>694934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1925398</v>
      </c>
      <c r="F23" s="57">
        <v>2265793</v>
      </c>
      <c r="G23" s="57">
        <v>2349258</v>
      </c>
      <c r="H23" s="57">
        <v>2525177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351980</v>
      </c>
      <c r="F25" s="57">
        <v>349743</v>
      </c>
      <c r="G25" s="57">
        <v>320359</v>
      </c>
      <c r="H25" s="57">
        <v>325733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351980</v>
      </c>
      <c r="F28" s="57">
        <v>349743</v>
      </c>
      <c r="G28" s="57">
        <v>320359</v>
      </c>
      <c r="H28" s="57">
        <v>325733</v>
      </c>
      <c r="I28" s="4" t="s">
        <v>175</v>
      </c>
    </row>
    <row r="29" spans="4:9" ht="20.100000000000001" customHeight="1">
      <c r="D29" s="10" t="s">
        <v>72</v>
      </c>
      <c r="E29" s="57">
        <v>80635</v>
      </c>
      <c r="F29" s="57">
        <v>80635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2358013</v>
      </c>
      <c r="F30" s="58">
        <v>2696171</v>
      </c>
      <c r="G30" s="58">
        <v>2669617</v>
      </c>
      <c r="H30" s="58">
        <v>2850910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213952</v>
      </c>
      <c r="F35" s="56">
        <v>204862</v>
      </c>
      <c r="G35" s="56">
        <v>79658</v>
      </c>
      <c r="H35" s="56">
        <v>59824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15159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364867</v>
      </c>
      <c r="F39" s="57">
        <v>367897</v>
      </c>
      <c r="G39" s="57">
        <v>253132</v>
      </c>
      <c r="H39" s="57">
        <v>229473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364867</v>
      </c>
      <c r="F43" s="58">
        <v>367897</v>
      </c>
      <c r="G43" s="58">
        <v>253132</v>
      </c>
      <c r="H43" s="58">
        <v>229473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742163</v>
      </c>
      <c r="F49" s="57">
        <v>742163</v>
      </c>
      <c r="G49" s="57">
        <v>742163</v>
      </c>
      <c r="H49" s="57">
        <v>742163</v>
      </c>
      <c r="I49" s="4" t="s">
        <v>61</v>
      </c>
    </row>
    <row r="50" spans="4:9" ht="20.100000000000001" customHeight="1">
      <c r="D50" s="10" t="s">
        <v>32</v>
      </c>
      <c r="E50" s="57">
        <v>581439</v>
      </c>
      <c r="F50" s="57">
        <v>581439</v>
      </c>
      <c r="G50" s="57">
        <v>581439</v>
      </c>
      <c r="H50" s="57">
        <v>581440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-830456</v>
      </c>
      <c r="F58" s="57">
        <v>-495328</v>
      </c>
      <c r="G58" s="57">
        <v>-407117</v>
      </c>
      <c r="H58" s="57">
        <v>-202166</v>
      </c>
      <c r="I58" s="4" t="s">
        <v>155</v>
      </c>
    </row>
    <row r="59" spans="4:9" ht="20.100000000000001" customHeight="1">
      <c r="D59" s="10" t="s">
        <v>38</v>
      </c>
      <c r="E59" s="57">
        <v>1993146</v>
      </c>
      <c r="F59" s="57">
        <v>2328274</v>
      </c>
      <c r="G59" s="57">
        <v>2416485</v>
      </c>
      <c r="H59" s="57">
        <v>2621437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2358013</v>
      </c>
      <c r="F61" s="58">
        <v>2696171</v>
      </c>
      <c r="G61" s="58">
        <v>2669617</v>
      </c>
      <c r="H61" s="58">
        <v>2850910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1108280</v>
      </c>
      <c r="F65" s="56">
        <v>1572599</v>
      </c>
      <c r="G65" s="56">
        <v>1433437</v>
      </c>
      <c r="H65" s="56">
        <v>1753039</v>
      </c>
      <c r="I65" s="3" t="s">
        <v>88</v>
      </c>
    </row>
    <row r="66" spans="4:9" ht="20.100000000000001" customHeight="1">
      <c r="D66" s="10" t="s">
        <v>110</v>
      </c>
      <c r="E66" s="57">
        <v>1043834</v>
      </c>
      <c r="F66" s="57">
        <v>1411473</v>
      </c>
      <c r="G66" s="57">
        <v>1348198</v>
      </c>
      <c r="H66" s="57">
        <v>1652001</v>
      </c>
      <c r="I66" s="4" t="s">
        <v>89</v>
      </c>
    </row>
    <row r="67" spans="4:9" ht="20.100000000000001" customHeight="1">
      <c r="D67" s="10" t="s">
        <v>132</v>
      </c>
      <c r="E67" s="57">
        <v>64446</v>
      </c>
      <c r="F67" s="57">
        <v>161126</v>
      </c>
      <c r="G67" s="57">
        <v>85239</v>
      </c>
      <c r="H67" s="57">
        <v>101038</v>
      </c>
      <c r="I67" s="4" t="s">
        <v>90</v>
      </c>
    </row>
    <row r="68" spans="4:9" ht="20.100000000000001" customHeight="1">
      <c r="D68" s="10" t="s">
        <v>111</v>
      </c>
      <c r="E68" s="57">
        <v>142024</v>
      </c>
      <c r="F68" s="57">
        <v>136080</v>
      </c>
      <c r="G68" s="57">
        <v>189284</v>
      </c>
      <c r="H68" s="57">
        <v>160511</v>
      </c>
      <c r="I68" s="4" t="s">
        <v>91</v>
      </c>
    </row>
    <row r="69" spans="4:9" ht="20.100000000000001" customHeight="1">
      <c r="D69" s="10" t="s">
        <v>112</v>
      </c>
      <c r="E69" s="57">
        <v>57872</v>
      </c>
      <c r="F69" s="57">
        <v>78936</v>
      </c>
      <c r="G69" s="57">
        <v>96787</v>
      </c>
      <c r="H69" s="57">
        <v>80505</v>
      </c>
      <c r="I69" s="4" t="s">
        <v>92</v>
      </c>
    </row>
    <row r="70" spans="4:9" ht="20.100000000000001" customHeight="1">
      <c r="D70" s="10" t="s">
        <v>113</v>
      </c>
      <c r="E70" s="57">
        <v>20076</v>
      </c>
      <c r="F70" s="57">
        <v>17121</v>
      </c>
      <c r="G70" s="57">
        <v>10000</v>
      </c>
      <c r="H70" s="57">
        <v>10000</v>
      </c>
      <c r="I70" s="4" t="s">
        <v>93</v>
      </c>
    </row>
    <row r="71" spans="4:9" ht="20.100000000000001" customHeight="1">
      <c r="D71" s="10" t="s">
        <v>114</v>
      </c>
      <c r="E71" s="57">
        <v>19091</v>
      </c>
      <c r="F71" s="57">
        <v>113102</v>
      </c>
      <c r="G71" s="57">
        <v>0</v>
      </c>
      <c r="H71" s="57">
        <v>51276</v>
      </c>
      <c r="I71" s="4" t="s">
        <v>94</v>
      </c>
    </row>
    <row r="72" spans="4:9" ht="20.100000000000001" customHeight="1">
      <c r="D72" s="10" t="s">
        <v>115</v>
      </c>
      <c r="E72" s="57">
        <v>-154541</v>
      </c>
      <c r="F72" s="57">
        <v>-166992</v>
      </c>
      <c r="G72" s="57">
        <v>-200832</v>
      </c>
      <c r="H72" s="57">
        <v>-191254</v>
      </c>
      <c r="I72" s="4" t="s">
        <v>95</v>
      </c>
    </row>
    <row r="73" spans="4:9" ht="20.100000000000001" customHeight="1">
      <c r="D73" s="10" t="s">
        <v>116</v>
      </c>
      <c r="E73" s="57">
        <v>-23863</v>
      </c>
      <c r="F73" s="57">
        <v>303</v>
      </c>
      <c r="G73" s="57">
        <v>4582</v>
      </c>
      <c r="H73" s="57">
        <v>1650</v>
      </c>
      <c r="I73" s="4" t="s">
        <v>63</v>
      </c>
    </row>
    <row r="74" spans="4:9" ht="20.100000000000001" customHeight="1">
      <c r="D74" s="10" t="s">
        <v>117</v>
      </c>
      <c r="E74" s="57">
        <v>155449</v>
      </c>
      <c r="F74" s="57">
        <v>0</v>
      </c>
      <c r="G74" s="57">
        <v>0</v>
      </c>
      <c r="H74" s="57">
        <v>2908</v>
      </c>
      <c r="I74" s="4" t="s">
        <v>64</v>
      </c>
    </row>
    <row r="75" spans="4:9" ht="20.100000000000001" customHeight="1">
      <c r="D75" s="10" t="s">
        <v>123</v>
      </c>
      <c r="E75" s="57">
        <v>-333853</v>
      </c>
      <c r="F75" s="57">
        <v>-166689</v>
      </c>
      <c r="G75" s="57">
        <v>-196250</v>
      </c>
      <c r="H75" s="57">
        <v>-192512</v>
      </c>
      <c r="I75" s="4" t="s">
        <v>96</v>
      </c>
    </row>
    <row r="76" spans="4:9" ht="20.100000000000001" customHeight="1">
      <c r="D76" s="10" t="s">
        <v>118</v>
      </c>
      <c r="E76" s="57">
        <v>1275</v>
      </c>
      <c r="F76" s="57">
        <v>2157</v>
      </c>
      <c r="G76" s="57">
        <v>4391</v>
      </c>
      <c r="H76" s="57">
        <v>4629</v>
      </c>
      <c r="I76" s="4" t="s">
        <v>97</v>
      </c>
    </row>
    <row r="77" spans="4:9" ht="20.100000000000001" customHeight="1">
      <c r="D77" s="10" t="s">
        <v>190</v>
      </c>
      <c r="E77" s="57">
        <v>-335128</v>
      </c>
      <c r="F77" s="57">
        <v>-168846</v>
      </c>
      <c r="G77" s="57">
        <v>-200641</v>
      </c>
      <c r="H77" s="57">
        <v>-197141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-80635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-335128</v>
      </c>
      <c r="F82" s="57">
        <v>-88211</v>
      </c>
      <c r="G82" s="57">
        <v>-200641</v>
      </c>
      <c r="H82" s="57">
        <v>-197141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-335128</v>
      </c>
      <c r="F84" s="58">
        <v>-88211</v>
      </c>
      <c r="G84" s="58">
        <v>-200641</v>
      </c>
      <c r="H84" s="58">
        <v>-197141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361036</v>
      </c>
      <c r="F88" s="56">
        <v>211673</v>
      </c>
      <c r="G88" s="56">
        <v>483983</v>
      </c>
      <c r="H88" s="56">
        <v>667935</v>
      </c>
      <c r="I88" s="3" t="s">
        <v>16</v>
      </c>
    </row>
    <row r="89" spans="4:9" ht="20.100000000000001" customHeight="1">
      <c r="D89" s="10" t="s">
        <v>43</v>
      </c>
      <c r="E89" s="57">
        <v>88861</v>
      </c>
      <c r="F89" s="57">
        <v>8190</v>
      </c>
      <c r="G89" s="57">
        <v>-282841</v>
      </c>
      <c r="H89" s="57">
        <v>-181920</v>
      </c>
      <c r="I89" s="4" t="s">
        <v>17</v>
      </c>
    </row>
    <row r="90" spans="4:9" ht="20.100000000000001" customHeight="1">
      <c r="D90" s="10" t="s">
        <v>44</v>
      </c>
      <c r="E90" s="57">
        <v>-52293</v>
      </c>
      <c r="F90" s="57">
        <v>-46505</v>
      </c>
      <c r="G90" s="57">
        <v>-4626</v>
      </c>
      <c r="H90" s="57">
        <v>-2032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-15159</v>
      </c>
      <c r="G91" s="57">
        <v>15157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397604</v>
      </c>
      <c r="F92" s="58">
        <v>158199</v>
      </c>
      <c r="G92" s="58">
        <v>211673</v>
      </c>
      <c r="H92" s="58">
        <v>483983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0.53806666666666669</v>
      </c>
      <c r="F96" s="22">
        <f>+F8*100/F10</f>
        <v>0.27766666666666667</v>
      </c>
      <c r="G96" s="22">
        <f>+G8*100/G10</f>
        <v>28.939666666666668</v>
      </c>
      <c r="H96" s="22">
        <f>+H8*100/H10</f>
        <v>1.8675999999999999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-0.22341866666666665</v>
      </c>
      <c r="F97" s="13">
        <f>+F84/F10</f>
        <v>-5.8807333333333336E-2</v>
      </c>
      <c r="G97" s="13">
        <f>+G84/G10</f>
        <v>-0.13376066666666667</v>
      </c>
      <c r="H97" s="13">
        <f>+H84/H10</f>
        <v>-0.13142733333333334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1.3287640000000001</v>
      </c>
      <c r="F99" s="13">
        <f>+F59/F10</f>
        <v>1.5521826666666667</v>
      </c>
      <c r="G99" s="13">
        <f>+G59/G10</f>
        <v>1.6109899999999999</v>
      </c>
      <c r="H99" s="13">
        <f>+H59/H10</f>
        <v>1.7476246666666666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-4.2521066577546494</v>
      </c>
      <c r="F100" s="13">
        <f>+F11/F84</f>
        <v>-17.85491605355341</v>
      </c>
      <c r="G100" s="13">
        <f>+G11/G84</f>
        <v>-9.5693302964000377</v>
      </c>
      <c r="H100" s="13">
        <f>+H11/H84</f>
        <v>-9.5109591612094899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0.71495013410959363</v>
      </c>
      <c r="F103" s="23">
        <f>+F11/F59</f>
        <v>0.67646677324060656</v>
      </c>
      <c r="G103" s="23">
        <f>+G11/G59</f>
        <v>0.79454248629724578</v>
      </c>
      <c r="H103" s="23">
        <f>+H11/H59</f>
        <v>0.7152565558508559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5.8149565091854045</v>
      </c>
      <c r="F105" s="30">
        <f>+F67*100/F65</f>
        <v>10.245841438281468</v>
      </c>
      <c r="G105" s="30">
        <f>+G67*100/G65</f>
        <v>5.9464768943455484</v>
      </c>
      <c r="H105" s="30">
        <f>+H67*100/H65</f>
        <v>5.7635911123483279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-30.123524741040171</v>
      </c>
      <c r="F106" s="31">
        <f>+F75*100/F65</f>
        <v>-10.59958705302496</v>
      </c>
      <c r="G106" s="31">
        <f>+G75*100/G65</f>
        <v>-13.690870264964557</v>
      </c>
      <c r="H106" s="31">
        <f>+H75*100/H65</f>
        <v>-10.981615354820971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-30.238567870935142</v>
      </c>
      <c r="F107" s="31">
        <f>+F82*100/F65</f>
        <v>-5.6092494017864691</v>
      </c>
      <c r="G107" s="31">
        <f>+G82*100/G65</f>
        <v>-13.997196946918491</v>
      </c>
      <c r="H107" s="31">
        <f>+H82*100/H65</f>
        <v>-11.245671088891919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-14.158234072500873</v>
      </c>
      <c r="F108" s="31">
        <f>(F82+F76)*100/F30</f>
        <v>-3.1917115049453466</v>
      </c>
      <c r="G108" s="31">
        <f>(G82+G76)*100/G30</f>
        <v>-7.3512417698868413</v>
      </c>
      <c r="H108" s="31">
        <f>(H82+H76)*100/H30</f>
        <v>-6.7526509079557053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-16.814021652202097</v>
      </c>
      <c r="F109" s="29">
        <f>+F84*100/F59</f>
        <v>-3.7886863831318824</v>
      </c>
      <c r="G109" s="29">
        <f>+G84*100/G59</f>
        <v>-8.3030103642273794</v>
      </c>
      <c r="H109" s="29">
        <f>+H84*100/H59</f>
        <v>-7.5203409427729904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15.473493996852435</v>
      </c>
      <c r="F111" s="22">
        <f>+F43*100/F30</f>
        <v>13.645165681256865</v>
      </c>
      <c r="G111" s="22">
        <f>+G43*100/G30</f>
        <v>9.4819593971719538</v>
      </c>
      <c r="H111" s="22">
        <f>+H43*100/H30</f>
        <v>8.0491141425018675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84.52650600314756</v>
      </c>
      <c r="F112" s="13">
        <f>+F59*100/F30</f>
        <v>86.35483431874313</v>
      </c>
      <c r="G112" s="13">
        <f>+G59*100/G30</f>
        <v>90.518040602828052</v>
      </c>
      <c r="H112" s="13">
        <f>+H59*100/H30</f>
        <v>91.950885857498136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-261.84549019607846</v>
      </c>
      <c r="F113" s="23">
        <f>+F75/F76</f>
        <v>-77.278164116828933</v>
      </c>
      <c r="G113" s="23">
        <f>+G75/G76</f>
        <v>-44.693691641994988</v>
      </c>
      <c r="H113" s="23">
        <f>+H75/H76</f>
        <v>-41.588248001728232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0.47000589055276626</v>
      </c>
      <c r="F115" s="22">
        <f>+F65/F30</f>
        <v>0.58327123910167422</v>
      </c>
      <c r="G115" s="22">
        <f>+G65/G30</f>
        <v>0.53694481268286798</v>
      </c>
      <c r="H115" s="22">
        <f>+H65/H30</f>
        <v>0.61490506540017043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3.1487016307744757</v>
      </c>
      <c r="F116" s="13">
        <f>+F65/F28</f>
        <v>4.4964416728855188</v>
      </c>
      <c r="G116" s="13">
        <f>+G65/G28</f>
        <v>4.4744708280397925</v>
      </c>
      <c r="H116" s="13">
        <f>+H65/H28</f>
        <v>5.3818280616333007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0.71019415827048615</v>
      </c>
      <c r="F117" s="23">
        <f>+F65/F120</f>
        <v>0.82860125106960547</v>
      </c>
      <c r="G117" s="23">
        <f>+G65/G120</f>
        <v>0.68385058913443175</v>
      </c>
      <c r="H117" s="23">
        <f>+H65/H120</f>
        <v>0.76361717364259507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5.2769858606012603</v>
      </c>
      <c r="F119" s="59">
        <f>+F23/F39</f>
        <v>6.1587699818155626</v>
      </c>
      <c r="G119" s="59">
        <f>+G23/G39</f>
        <v>9.280762606071141</v>
      </c>
      <c r="H119" s="59">
        <f>+H23/H39</f>
        <v>11.004244508068487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1560531</v>
      </c>
      <c r="F120" s="58">
        <f>+F23-F39</f>
        <v>1897896</v>
      </c>
      <c r="G120" s="58">
        <f>+G23-G39</f>
        <v>2096126</v>
      </c>
      <c r="H120" s="58">
        <f>+H23-H39</f>
        <v>2295704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2014-03-12T13:43:23Z</dcterms:modified>
</cp:coreProperties>
</file>